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f22f64c426473613/Desktop/"/>
    </mc:Choice>
  </mc:AlternateContent>
  <xr:revisionPtr revIDLastSave="42" documentId="8_{4DBB75D4-7D34-46F8-A88C-66D0769F7A62}" xr6:coauthVersionLast="47" xr6:coauthVersionMax="47" xr10:uidLastSave="{230DEA86-AEAC-4E32-92CE-787BF5E8ED95}"/>
  <bookViews>
    <workbookView xWindow="4110" yWindow="1020" windowWidth="21600" windowHeight="11295" xr2:uid="{D5707446-0620-4E82-8410-24F96E5EA420}"/>
  </bookViews>
  <sheets>
    <sheet name="Voti" sheetId="1" r:id="rId1"/>
    <sheet name="Descrittor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2" i="1"/>
  <c r="H2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</calcChain>
</file>

<file path=xl/sharedStrings.xml><?xml version="1.0" encoding="utf-8"?>
<sst xmlns="http://schemas.openxmlformats.org/spreadsheetml/2006/main" count="212" uniqueCount="61">
  <si>
    <t>Alunno</t>
  </si>
  <si>
    <t>Voto</t>
  </si>
  <si>
    <t>Impegno a casa</t>
  </si>
  <si>
    <t>Comportamento</t>
  </si>
  <si>
    <t>Somma</t>
  </si>
  <si>
    <t>Nessuno</t>
  </si>
  <si>
    <t>1 nota</t>
  </si>
  <si>
    <t>2+ note</t>
  </si>
  <si>
    <t>Sosp. 1-6 gg.</t>
  </si>
  <si>
    <t>Ottimo</t>
  </si>
  <si>
    <t>Buono</t>
  </si>
  <si>
    <t>Sufficiente</t>
  </si>
  <si>
    <t>Mediocre</t>
  </si>
  <si>
    <t>Scarso</t>
  </si>
  <si>
    <t>Ore di assenza</t>
  </si>
  <si>
    <t>0-18</t>
  </si>
  <si>
    <t>19-28</t>
  </si>
  <si>
    <t>29-38</t>
  </si>
  <si>
    <t>Costante</t>
  </si>
  <si>
    <t>Buona</t>
  </si>
  <si>
    <t>Parziale</t>
  </si>
  <si>
    <t>Scarsa</t>
  </si>
  <si>
    <t>Responsabile</t>
  </si>
  <si>
    <t>Corretto</t>
  </si>
  <si>
    <t>Accettabile</t>
  </si>
  <si>
    <t>&gt; 38</t>
  </si>
  <si>
    <t>Da migliorare</t>
  </si>
  <si>
    <t>Sosp. &gt; 6 gg.</t>
  </si>
  <si>
    <t>Esemplare</t>
  </si>
  <si>
    <t>Provvedimenti disciplinari</t>
  </si>
  <si>
    <t>Partecipazione in classe</t>
  </si>
  <si>
    <t>Alunno 1</t>
  </si>
  <si>
    <t>Alunno 2</t>
  </si>
  <si>
    <t>Alunno 3</t>
  </si>
  <si>
    <t>Alunno 4</t>
  </si>
  <si>
    <t>Alunno 5</t>
  </si>
  <si>
    <t>Alunno 6</t>
  </si>
  <si>
    <t>Alunno 7</t>
  </si>
  <si>
    <t>Alunno 8</t>
  </si>
  <si>
    <t>Alunno 9</t>
  </si>
  <si>
    <t>Alunno 10</t>
  </si>
  <si>
    <t>Alunno 11</t>
  </si>
  <si>
    <t>Alunno 12</t>
  </si>
  <si>
    <t>Alunno 13</t>
  </si>
  <si>
    <t>Alunno 14</t>
  </si>
  <si>
    <t>Alunno 15</t>
  </si>
  <si>
    <t>Alunno 16</t>
  </si>
  <si>
    <t>Alunno 17</t>
  </si>
  <si>
    <t>Alunno 18</t>
  </si>
  <si>
    <t>Alunno 19</t>
  </si>
  <si>
    <t>Alunno 20</t>
  </si>
  <si>
    <t>Alunno 21</t>
  </si>
  <si>
    <t>Alunno 22</t>
  </si>
  <si>
    <t>Alunno 23</t>
  </si>
  <si>
    <t>Alunno 24</t>
  </si>
  <si>
    <t>Alunno 25</t>
  </si>
  <si>
    <t>Alunno 26</t>
  </si>
  <si>
    <t>Alunno 27</t>
  </si>
  <si>
    <t>Alunno 28</t>
  </si>
  <si>
    <t>Alunno 29</t>
  </si>
  <si>
    <t>Alunno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</si>
</sst>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1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2">
    <cellStyle name="Normale" xfId="0" builtinId="0"/>
    <cellStyle name="Percentuale" xfId="1" builtinId="5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F52CAB-FC76-481A-BD72-226714AB584E}" name="Tabella1" displayName="Tabella1" ref="A1:H31" totalsRowShown="0" headerRowDxfId="9" dataDxfId="8">
  <autoFilter ref="A1:H31" xr:uid="{9E92679A-F2E0-40AD-AC41-C16434648D7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CA31F5A5-990D-4F17-9E90-CB65DB36AC23}" name="Alunno" dataDxfId="7"/>
    <tableColumn id="2" xr3:uid="{91ACA06D-E1CD-4EB3-9919-AA797517C12A}" name="Provvedimenti disciplinari" dataDxfId="6" dataCellStyle="Percentuale"/>
    <tableColumn id="8" xr3:uid="{F87C508C-BE93-4301-AE05-17013DFCF58E}" name="Impegno a casa" dataDxfId="5" dataCellStyle="Percentuale"/>
    <tableColumn id="7" xr3:uid="{647B081E-632B-449F-A2C6-F95A8C1061F0}" name="Ore di assenza" dataDxfId="4" dataCellStyle="Percentuale"/>
    <tableColumn id="6" xr3:uid="{AF7D4881-4D6D-497D-80F2-597A564F4A6F}" name="Partecipazione in classe" dataDxfId="3" dataCellStyle="Percentuale"/>
    <tableColumn id="5" xr3:uid="{8196C93E-7D05-43A0-864D-F482A63C9D72}" name="Comportamento" dataDxfId="2" dataCellStyle="Percentuale"/>
    <tableColumn id="3" xr3:uid="{3B5C204B-66E6-4F75-8908-E92F916E22E2}" name="Somma" dataDxfId="1">
      <calculatedColumnFormula>_xlfn.XLOOKUP(B2,Descrittori!$A$1:$A$5,Descrittori!$B$1:$B$5)+_xlfn.XLOOKUP(C2,Descrittori!$A$7:$A$11,Descrittori!$B$7:$B$11)+_xlfn.XLOOKUP(D2,Descrittori!$A$13:$A$16,Descrittori!$B$13:$B$16)+_xlfn.XLOOKUP(E2,Descrittori!$A$18:$A$22,Descrittori!$B$18:$B$22)+_xlfn.XLOOKUP(F2,Descrittori!$A$24:$A$28,Descrittori!$B$24:$B$28)</calculatedColumnFormula>
    </tableColumn>
    <tableColumn id="4" xr3:uid="{F2571228-44E6-460F-B638-C678BA2368E6}" name="Voto" dataDxfId="0">
      <calculatedColumnFormula>IF(MOD(Tabella1[[#This Row],[Somma]],1)&lt;0.5,TRUNC(Tabella1[[#This Row],[Somma]],0),TRUNC(Tabella1[[#This Row],[Somma]],0)+1)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De Titta Fermi">
      <a:dk1>
        <a:sysClr val="windowText" lastClr="000000"/>
      </a:dk1>
      <a:lt1>
        <a:sysClr val="window" lastClr="FFFFFF"/>
      </a:lt1>
      <a:dk2>
        <a:srgbClr val="5B7FA1"/>
      </a:dk2>
      <a:lt2>
        <a:srgbClr val="FFFFF3"/>
      </a:lt2>
      <a:accent1>
        <a:srgbClr val="519C5B"/>
      </a:accent1>
      <a:accent2>
        <a:srgbClr val="1E4697"/>
      </a:accent2>
      <a:accent3>
        <a:srgbClr val="44C9C7"/>
      </a:accent3>
      <a:accent4>
        <a:srgbClr val="D85D25"/>
      </a:accent4>
      <a:accent5>
        <a:srgbClr val="CB261F"/>
      </a:accent5>
      <a:accent6>
        <a:srgbClr val="DDB93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83042-3B94-413B-907A-91D8A02B6501}">
  <dimension ref="A1:H31"/>
  <sheetViews>
    <sheetView tabSelected="1" workbookViewId="0">
      <selection activeCell="D2" sqref="D2"/>
    </sheetView>
  </sheetViews>
  <sheetFormatPr defaultColWidth="8.7109375" defaultRowHeight="15" x14ac:dyDescent="0.25"/>
  <cols>
    <col min="1" max="1" width="23.7109375" style="6" customWidth="1"/>
    <col min="2" max="6" width="15.7109375" style="6" customWidth="1"/>
    <col min="7" max="8" width="8.5703125" style="6" customWidth="1"/>
    <col min="9" max="16384" width="8.7109375" style="6"/>
  </cols>
  <sheetData>
    <row r="1" spans="1:8" ht="30" x14ac:dyDescent="0.25">
      <c r="A1" s="2" t="s">
        <v>0</v>
      </c>
      <c r="B1" s="3" t="s">
        <v>29</v>
      </c>
      <c r="C1" s="3" t="s">
        <v>2</v>
      </c>
      <c r="D1" s="3" t="s">
        <v>14</v>
      </c>
      <c r="E1" s="3" t="s">
        <v>30</v>
      </c>
      <c r="F1" s="3" t="s">
        <v>3</v>
      </c>
      <c r="G1" s="4" t="s">
        <v>4</v>
      </c>
      <c r="H1" s="5" t="s">
        <v>1</v>
      </c>
    </row>
    <row r="2" spans="1:8" x14ac:dyDescent="0.25">
      <c r="A2" s="7" t="s">
        <v>31</v>
      </c>
      <c r="B2" s="8" t="s">
        <v>5</v>
      </c>
      <c r="C2" s="9" t="s">
        <v>11</v>
      </c>
      <c r="D2" s="9" t="s">
        <v>15</v>
      </c>
      <c r="E2" s="9" t="s">
        <v>11</v>
      </c>
      <c r="F2" s="9" t="s">
        <v>23</v>
      </c>
      <c r="G2" s="11">
        <f>_xlfn.XLOOKUP(B2,Descrittori!$A$1:$A$5,Descrittori!$B$1:$B$5)+_xlfn.XLOOKUP(C2,Descrittori!$A$7:$A$11,Descrittori!$B$7:$B$11)+_xlfn.XLOOKUP(D2,Descrittori!$A$13:$A$16,Descrittori!$B$13:$B$16)+_xlfn.XLOOKUP(E2,Descrittori!$A$18:$A$22,Descrittori!$B$18:$B$22)+_xlfn.XLOOKUP(F2,Descrittori!$A$24:$A$28,Descrittori!$B$24:$B$28)</f>
        <v>8.4</v>
      </c>
      <c r="H2" s="10">
        <f>IF(MOD(Tabella1[[#This Row],[Somma]],1)&lt;0.5,TRUNC(Tabella1[[#This Row],[Somma]],0),TRUNC(Tabella1[[#This Row],[Somma]],0)+1)</f>
        <v>8</v>
      </c>
    </row>
    <row r="3" spans="1:8" x14ac:dyDescent="0.25">
      <c r="A3" s="7" t="s">
        <v>32</v>
      </c>
      <c r="B3" s="8" t="s">
        <v>5</v>
      </c>
      <c r="C3" s="9" t="s">
        <v>11</v>
      </c>
      <c r="D3" s="9" t="s">
        <v>15</v>
      </c>
      <c r="E3" s="9" t="s">
        <v>11</v>
      </c>
      <c r="F3" s="9" t="s">
        <v>23</v>
      </c>
      <c r="G3" s="11">
        <f>_xlfn.XLOOKUP(B3,Descrittori!$A$1:$A$5,Descrittori!$B$1:$B$5)+_xlfn.XLOOKUP(C3,Descrittori!$A$7:$A$11,Descrittori!$B$7:$B$11)+_xlfn.XLOOKUP(D3,Descrittori!$A$13:$A$16,Descrittori!$B$13:$B$16)+_xlfn.XLOOKUP(E3,Descrittori!$A$18:$A$22,Descrittori!$B$18:$B$22)+_xlfn.XLOOKUP(F3,Descrittori!$A$24:$A$28,Descrittori!$B$24:$B$28)</f>
        <v>8.4</v>
      </c>
      <c r="H3" s="10">
        <f>IF(MOD(Tabella1[[#This Row],[Somma]],1)&lt;0.5,TRUNC(Tabella1[[#This Row],[Somma]],0),TRUNC(Tabella1[[#This Row],[Somma]],0)+1)</f>
        <v>8</v>
      </c>
    </row>
    <row r="4" spans="1:8" x14ac:dyDescent="0.25">
      <c r="A4" s="7" t="s">
        <v>33</v>
      </c>
      <c r="B4" s="8" t="s">
        <v>5</v>
      </c>
      <c r="C4" s="9" t="s">
        <v>11</v>
      </c>
      <c r="D4" s="9" t="s">
        <v>15</v>
      </c>
      <c r="E4" s="9" t="s">
        <v>11</v>
      </c>
      <c r="F4" s="9" t="s">
        <v>23</v>
      </c>
      <c r="G4" s="11">
        <f>_xlfn.XLOOKUP(B4,Descrittori!$A$1:$A$5,Descrittori!$B$1:$B$5)+_xlfn.XLOOKUP(C4,Descrittori!$A$7:$A$11,Descrittori!$B$7:$B$11)+_xlfn.XLOOKUP(D4,Descrittori!$A$13:$A$16,Descrittori!$B$13:$B$16)+_xlfn.XLOOKUP(E4,Descrittori!$A$18:$A$22,Descrittori!$B$18:$B$22)+_xlfn.XLOOKUP(F4,Descrittori!$A$24:$A$28,Descrittori!$B$24:$B$28)</f>
        <v>8.4</v>
      </c>
      <c r="H4" s="10">
        <f>IF(MOD(Tabella1[[#This Row],[Somma]],1)&lt;0.5,TRUNC(Tabella1[[#This Row],[Somma]],0),TRUNC(Tabella1[[#This Row],[Somma]],0)+1)</f>
        <v>8</v>
      </c>
    </row>
    <row r="5" spans="1:8" x14ac:dyDescent="0.25">
      <c r="A5" s="7" t="s">
        <v>34</v>
      </c>
      <c r="B5" s="8" t="s">
        <v>5</v>
      </c>
      <c r="C5" s="9" t="s">
        <v>11</v>
      </c>
      <c r="D5" s="9" t="s">
        <v>15</v>
      </c>
      <c r="E5" s="9" t="s">
        <v>11</v>
      </c>
      <c r="F5" s="9" t="s">
        <v>23</v>
      </c>
      <c r="G5" s="11">
        <f>_xlfn.XLOOKUP(B5,Descrittori!$A$1:$A$5,Descrittori!$B$1:$B$5)+_xlfn.XLOOKUP(C5,Descrittori!$A$7:$A$11,Descrittori!$B$7:$B$11)+_xlfn.XLOOKUP(D5,Descrittori!$A$13:$A$16,Descrittori!$B$13:$B$16)+_xlfn.XLOOKUP(E5,Descrittori!$A$18:$A$22,Descrittori!$B$18:$B$22)+_xlfn.XLOOKUP(F5,Descrittori!$A$24:$A$28,Descrittori!$B$24:$B$28)</f>
        <v>8.4</v>
      </c>
      <c r="H5" s="10">
        <f>IF(MOD(Tabella1[[#This Row],[Somma]],1)&lt;0.5,TRUNC(Tabella1[[#This Row],[Somma]],0),TRUNC(Tabella1[[#This Row],[Somma]],0)+1)</f>
        <v>8</v>
      </c>
    </row>
    <row r="6" spans="1:8" x14ac:dyDescent="0.25">
      <c r="A6" s="7" t="s">
        <v>35</v>
      </c>
      <c r="B6" s="8" t="s">
        <v>5</v>
      </c>
      <c r="C6" s="9" t="s">
        <v>11</v>
      </c>
      <c r="D6" s="9" t="s">
        <v>15</v>
      </c>
      <c r="E6" s="9" t="s">
        <v>11</v>
      </c>
      <c r="F6" s="9" t="s">
        <v>23</v>
      </c>
      <c r="G6" s="11">
        <f>_xlfn.XLOOKUP(B6,Descrittori!$A$1:$A$5,Descrittori!$B$1:$B$5)+_xlfn.XLOOKUP(C6,Descrittori!$A$7:$A$11,Descrittori!$B$7:$B$11)+_xlfn.XLOOKUP(D6,Descrittori!$A$13:$A$16,Descrittori!$B$13:$B$16)+_xlfn.XLOOKUP(E6,Descrittori!$A$18:$A$22,Descrittori!$B$18:$B$22)+_xlfn.XLOOKUP(F6,Descrittori!$A$24:$A$28,Descrittori!$B$24:$B$28)</f>
        <v>8.4</v>
      </c>
      <c r="H6" s="10">
        <f>IF(MOD(Tabella1[[#This Row],[Somma]],1)&lt;0.5,TRUNC(Tabella1[[#This Row],[Somma]],0),TRUNC(Tabella1[[#This Row],[Somma]],0)+1)</f>
        <v>8</v>
      </c>
    </row>
    <row r="7" spans="1:8" x14ac:dyDescent="0.25">
      <c r="A7" s="7" t="s">
        <v>36</v>
      </c>
      <c r="B7" s="8" t="s">
        <v>5</v>
      </c>
      <c r="C7" s="9" t="s">
        <v>11</v>
      </c>
      <c r="D7" s="9" t="s">
        <v>15</v>
      </c>
      <c r="E7" s="9" t="s">
        <v>11</v>
      </c>
      <c r="F7" s="9" t="s">
        <v>23</v>
      </c>
      <c r="G7" s="11">
        <f>_xlfn.XLOOKUP(B7,Descrittori!$A$1:$A$5,Descrittori!$B$1:$B$5)+_xlfn.XLOOKUP(C7,Descrittori!$A$7:$A$11,Descrittori!$B$7:$B$11)+_xlfn.XLOOKUP(D7,Descrittori!$A$13:$A$16,Descrittori!$B$13:$B$16)+_xlfn.XLOOKUP(E7,Descrittori!$A$18:$A$22,Descrittori!$B$18:$B$22)+_xlfn.XLOOKUP(F7,Descrittori!$A$24:$A$28,Descrittori!$B$24:$B$28)</f>
        <v>8.4</v>
      </c>
      <c r="H7" s="10">
        <f>IF(MOD(Tabella1[[#This Row],[Somma]],1)&lt;0.5,TRUNC(Tabella1[[#This Row],[Somma]],0),TRUNC(Tabella1[[#This Row],[Somma]],0)+1)</f>
        <v>8</v>
      </c>
    </row>
    <row r="8" spans="1:8" x14ac:dyDescent="0.25">
      <c r="A8" s="7" t="s">
        <v>37</v>
      </c>
      <c r="B8" s="8" t="s">
        <v>5</v>
      </c>
      <c r="C8" s="9" t="s">
        <v>11</v>
      </c>
      <c r="D8" s="9" t="s">
        <v>15</v>
      </c>
      <c r="E8" s="9" t="s">
        <v>11</v>
      </c>
      <c r="F8" s="9" t="s">
        <v>23</v>
      </c>
      <c r="G8" s="11">
        <f>_xlfn.XLOOKUP(B8,Descrittori!$A$1:$A$5,Descrittori!$B$1:$B$5)+_xlfn.XLOOKUP(C8,Descrittori!$A$7:$A$11,Descrittori!$B$7:$B$11)+_xlfn.XLOOKUP(D8,Descrittori!$A$13:$A$16,Descrittori!$B$13:$B$16)+_xlfn.XLOOKUP(E8,Descrittori!$A$18:$A$22,Descrittori!$B$18:$B$22)+_xlfn.XLOOKUP(F8,Descrittori!$A$24:$A$28,Descrittori!$B$24:$B$28)</f>
        <v>8.4</v>
      </c>
      <c r="H8" s="10">
        <f>IF(MOD(Tabella1[[#This Row],[Somma]],1)&lt;0.5,TRUNC(Tabella1[[#This Row],[Somma]],0),TRUNC(Tabella1[[#This Row],[Somma]],0)+1)</f>
        <v>8</v>
      </c>
    </row>
    <row r="9" spans="1:8" x14ac:dyDescent="0.25">
      <c r="A9" s="7" t="s">
        <v>38</v>
      </c>
      <c r="B9" s="8" t="s">
        <v>5</v>
      </c>
      <c r="C9" s="9" t="s">
        <v>11</v>
      </c>
      <c r="D9" s="9" t="s">
        <v>15</v>
      </c>
      <c r="E9" s="9" t="s">
        <v>11</v>
      </c>
      <c r="F9" s="9" t="s">
        <v>23</v>
      </c>
      <c r="G9" s="11">
        <f>_xlfn.XLOOKUP(B9,Descrittori!$A$1:$A$5,Descrittori!$B$1:$B$5)+_xlfn.XLOOKUP(C9,Descrittori!$A$7:$A$11,Descrittori!$B$7:$B$11)+_xlfn.XLOOKUP(D9,Descrittori!$A$13:$A$16,Descrittori!$B$13:$B$16)+_xlfn.XLOOKUP(E9,Descrittori!$A$18:$A$22,Descrittori!$B$18:$B$22)+_xlfn.XLOOKUP(F9,Descrittori!$A$24:$A$28,Descrittori!$B$24:$B$28)</f>
        <v>8.4</v>
      </c>
      <c r="H9" s="10">
        <f>IF(MOD(Tabella1[[#This Row],[Somma]],1)&lt;0.5,TRUNC(Tabella1[[#This Row],[Somma]],0),TRUNC(Tabella1[[#This Row],[Somma]],0)+1)</f>
        <v>8</v>
      </c>
    </row>
    <row r="10" spans="1:8" x14ac:dyDescent="0.25">
      <c r="A10" s="7" t="s">
        <v>39</v>
      </c>
      <c r="B10" s="8" t="s">
        <v>5</v>
      </c>
      <c r="C10" s="9" t="s">
        <v>11</v>
      </c>
      <c r="D10" s="9" t="s">
        <v>15</v>
      </c>
      <c r="E10" s="9" t="s">
        <v>11</v>
      </c>
      <c r="F10" s="9" t="s">
        <v>23</v>
      </c>
      <c r="G10" s="11">
        <f>_xlfn.XLOOKUP(B10,Descrittori!$A$1:$A$5,Descrittori!$B$1:$B$5)+_xlfn.XLOOKUP(C10,Descrittori!$A$7:$A$11,Descrittori!$B$7:$B$11)+_xlfn.XLOOKUP(D10,Descrittori!$A$13:$A$16,Descrittori!$B$13:$B$16)+_xlfn.XLOOKUP(E10,Descrittori!$A$18:$A$22,Descrittori!$B$18:$B$22)+_xlfn.XLOOKUP(F10,Descrittori!$A$24:$A$28,Descrittori!$B$24:$B$28)</f>
        <v>8.4</v>
      </c>
      <c r="H10" s="10">
        <f>IF(MOD(Tabella1[[#This Row],[Somma]],1)&lt;0.5,TRUNC(Tabella1[[#This Row],[Somma]],0),TRUNC(Tabella1[[#This Row],[Somma]],0)+1)</f>
        <v>8</v>
      </c>
    </row>
    <row r="11" spans="1:8" x14ac:dyDescent="0.25">
      <c r="A11" s="7" t="s">
        <v>40</v>
      </c>
      <c r="B11" s="8" t="s">
        <v>5</v>
      </c>
      <c r="C11" s="9" t="s">
        <v>11</v>
      </c>
      <c r="D11" s="9" t="s">
        <v>15</v>
      </c>
      <c r="E11" s="9" t="s">
        <v>11</v>
      </c>
      <c r="F11" s="9" t="s">
        <v>23</v>
      </c>
      <c r="G11" s="11">
        <f>_xlfn.XLOOKUP(B11,Descrittori!$A$1:$A$5,Descrittori!$B$1:$B$5)+_xlfn.XLOOKUP(C11,Descrittori!$A$7:$A$11,Descrittori!$B$7:$B$11)+_xlfn.XLOOKUP(D11,Descrittori!$A$13:$A$16,Descrittori!$B$13:$B$16)+_xlfn.XLOOKUP(E11,Descrittori!$A$18:$A$22,Descrittori!$B$18:$B$22)+_xlfn.XLOOKUP(F11,Descrittori!$A$24:$A$28,Descrittori!$B$24:$B$28)</f>
        <v>8.4</v>
      </c>
      <c r="H11" s="10">
        <f>IF(MOD(Tabella1[[#This Row],[Somma]],1)&lt;0.5,TRUNC(Tabella1[[#This Row],[Somma]],0),TRUNC(Tabella1[[#This Row],[Somma]],0)+1)</f>
        <v>8</v>
      </c>
    </row>
    <row r="12" spans="1:8" x14ac:dyDescent="0.25">
      <c r="A12" s="7" t="s">
        <v>41</v>
      </c>
      <c r="B12" s="8" t="s">
        <v>5</v>
      </c>
      <c r="C12" s="9" t="s">
        <v>11</v>
      </c>
      <c r="D12" s="9" t="s">
        <v>15</v>
      </c>
      <c r="E12" s="9" t="s">
        <v>11</v>
      </c>
      <c r="F12" s="9" t="s">
        <v>23</v>
      </c>
      <c r="G12" s="11">
        <f>_xlfn.XLOOKUP(B12,Descrittori!$A$1:$A$5,Descrittori!$B$1:$B$5)+_xlfn.XLOOKUP(C12,Descrittori!$A$7:$A$11,Descrittori!$B$7:$B$11)+_xlfn.XLOOKUP(D12,Descrittori!$A$13:$A$16,Descrittori!$B$13:$B$16)+_xlfn.XLOOKUP(E12,Descrittori!$A$18:$A$22,Descrittori!$B$18:$B$22)+_xlfn.XLOOKUP(F12,Descrittori!$A$24:$A$28,Descrittori!$B$24:$B$28)</f>
        <v>8.4</v>
      </c>
      <c r="H12" s="10">
        <f>IF(MOD(Tabella1[[#This Row],[Somma]],1)&lt;0.5,TRUNC(Tabella1[[#This Row],[Somma]],0),TRUNC(Tabella1[[#This Row],[Somma]],0)+1)</f>
        <v>8</v>
      </c>
    </row>
    <row r="13" spans="1:8" x14ac:dyDescent="0.25">
      <c r="A13" s="7" t="s">
        <v>42</v>
      </c>
      <c r="B13" s="8" t="s">
        <v>5</v>
      </c>
      <c r="C13" s="9" t="s">
        <v>11</v>
      </c>
      <c r="D13" s="9" t="s">
        <v>15</v>
      </c>
      <c r="E13" s="9" t="s">
        <v>11</v>
      </c>
      <c r="F13" s="9" t="s">
        <v>23</v>
      </c>
      <c r="G13" s="12">
        <f>_xlfn.XLOOKUP(B13,Descrittori!$A$1:$A$5,Descrittori!$B$1:$B$5)+_xlfn.XLOOKUP(C13,Descrittori!$A$7:$A$11,Descrittori!$B$7:$B$11)+_xlfn.XLOOKUP(D13,Descrittori!$A$13:$A$16,Descrittori!$B$13:$B$16)+_xlfn.XLOOKUP(E13,Descrittori!$A$18:$A$22,Descrittori!$B$18:$B$22)+_xlfn.XLOOKUP(F13,Descrittori!$A$24:$A$28,Descrittori!$B$24:$B$28)</f>
        <v>8.4</v>
      </c>
      <c r="H13" s="13">
        <f>IF(MOD(Tabella1[[#This Row],[Somma]],1)&lt;0.5,TRUNC(Tabella1[[#This Row],[Somma]],0),TRUNC(Tabella1[[#This Row],[Somma]],0)+1)</f>
        <v>8</v>
      </c>
    </row>
    <row r="14" spans="1:8" x14ac:dyDescent="0.25">
      <c r="A14" s="7" t="s">
        <v>43</v>
      </c>
      <c r="B14" s="8" t="s">
        <v>5</v>
      </c>
      <c r="C14" s="9" t="s">
        <v>11</v>
      </c>
      <c r="D14" s="9" t="s">
        <v>15</v>
      </c>
      <c r="E14" s="9" t="s">
        <v>11</v>
      </c>
      <c r="F14" s="9" t="s">
        <v>23</v>
      </c>
      <c r="G14" s="12">
        <f>_xlfn.XLOOKUP(B14,Descrittori!$A$1:$A$5,Descrittori!$B$1:$B$5)+_xlfn.XLOOKUP(C14,Descrittori!$A$7:$A$11,Descrittori!$B$7:$B$11)+_xlfn.XLOOKUP(D14,Descrittori!$A$13:$A$16,Descrittori!$B$13:$B$16)+_xlfn.XLOOKUP(E14,Descrittori!$A$18:$A$22,Descrittori!$B$18:$B$22)+_xlfn.XLOOKUP(F14,Descrittori!$A$24:$A$28,Descrittori!$B$24:$B$28)</f>
        <v>8.4</v>
      </c>
      <c r="H14" s="13">
        <f>IF(MOD(Tabella1[[#This Row],[Somma]],1)&lt;0.5,TRUNC(Tabella1[[#This Row],[Somma]],0),TRUNC(Tabella1[[#This Row],[Somma]],0)+1)</f>
        <v>8</v>
      </c>
    </row>
    <row r="15" spans="1:8" x14ac:dyDescent="0.25">
      <c r="A15" s="7" t="s">
        <v>44</v>
      </c>
      <c r="B15" s="8" t="s">
        <v>5</v>
      </c>
      <c r="C15" s="9" t="s">
        <v>11</v>
      </c>
      <c r="D15" s="9" t="s">
        <v>15</v>
      </c>
      <c r="E15" s="9" t="s">
        <v>11</v>
      </c>
      <c r="F15" s="9" t="s">
        <v>23</v>
      </c>
      <c r="G15" s="12">
        <f>_xlfn.XLOOKUP(B15,Descrittori!$A$1:$A$5,Descrittori!$B$1:$B$5)+_xlfn.XLOOKUP(C15,Descrittori!$A$7:$A$11,Descrittori!$B$7:$B$11)+_xlfn.XLOOKUP(D15,Descrittori!$A$13:$A$16,Descrittori!$B$13:$B$16)+_xlfn.XLOOKUP(E15,Descrittori!$A$18:$A$22,Descrittori!$B$18:$B$22)+_xlfn.XLOOKUP(F15,Descrittori!$A$24:$A$28,Descrittori!$B$24:$B$28)</f>
        <v>8.4</v>
      </c>
      <c r="H15" s="13">
        <f>IF(MOD(Tabella1[[#This Row],[Somma]],1)&lt;0.5,TRUNC(Tabella1[[#This Row],[Somma]],0),TRUNC(Tabella1[[#This Row],[Somma]],0)+1)</f>
        <v>8</v>
      </c>
    </row>
    <row r="16" spans="1:8" x14ac:dyDescent="0.25">
      <c r="A16" s="7" t="s">
        <v>45</v>
      </c>
      <c r="B16" s="8" t="s">
        <v>5</v>
      </c>
      <c r="C16" s="9" t="s">
        <v>11</v>
      </c>
      <c r="D16" s="9" t="s">
        <v>15</v>
      </c>
      <c r="E16" s="9" t="s">
        <v>11</v>
      </c>
      <c r="F16" s="9" t="s">
        <v>23</v>
      </c>
      <c r="G16" s="12">
        <f>_xlfn.XLOOKUP(B16,Descrittori!$A$1:$A$5,Descrittori!$B$1:$B$5)+_xlfn.XLOOKUP(C16,Descrittori!$A$7:$A$11,Descrittori!$B$7:$B$11)+_xlfn.XLOOKUP(D16,Descrittori!$A$13:$A$16,Descrittori!$B$13:$B$16)+_xlfn.XLOOKUP(E16,Descrittori!$A$18:$A$22,Descrittori!$B$18:$B$22)+_xlfn.XLOOKUP(F16,Descrittori!$A$24:$A$28,Descrittori!$B$24:$B$28)</f>
        <v>8.4</v>
      </c>
      <c r="H16" s="13">
        <f>IF(MOD(Tabella1[[#This Row],[Somma]],1)&lt;0.5,TRUNC(Tabella1[[#This Row],[Somma]],0),TRUNC(Tabella1[[#This Row],[Somma]],0)+1)</f>
        <v>8</v>
      </c>
    </row>
    <row r="17" spans="1:8" x14ac:dyDescent="0.25">
      <c r="A17" s="7" t="s">
        <v>46</v>
      </c>
      <c r="B17" s="8" t="s">
        <v>5</v>
      </c>
      <c r="C17" s="9" t="s">
        <v>11</v>
      </c>
      <c r="D17" s="9" t="s">
        <v>15</v>
      </c>
      <c r="E17" s="9" t="s">
        <v>11</v>
      </c>
      <c r="F17" s="9" t="s">
        <v>23</v>
      </c>
      <c r="G17" s="12">
        <f>_xlfn.XLOOKUP(B17,Descrittori!$A$1:$A$5,Descrittori!$B$1:$B$5)+_xlfn.XLOOKUP(C17,Descrittori!$A$7:$A$11,Descrittori!$B$7:$B$11)+_xlfn.XLOOKUP(D17,Descrittori!$A$13:$A$16,Descrittori!$B$13:$B$16)+_xlfn.XLOOKUP(E17,Descrittori!$A$18:$A$22,Descrittori!$B$18:$B$22)+_xlfn.XLOOKUP(F17,Descrittori!$A$24:$A$28,Descrittori!$B$24:$B$28)</f>
        <v>8.4</v>
      </c>
      <c r="H17" s="13">
        <f>IF(MOD(Tabella1[[#This Row],[Somma]],1)&lt;0.5,TRUNC(Tabella1[[#This Row],[Somma]],0),TRUNC(Tabella1[[#This Row],[Somma]],0)+1)</f>
        <v>8</v>
      </c>
    </row>
    <row r="18" spans="1:8" x14ac:dyDescent="0.25">
      <c r="A18" s="7" t="s">
        <v>47</v>
      </c>
      <c r="B18" s="8" t="s">
        <v>5</v>
      </c>
      <c r="C18" s="9" t="s">
        <v>11</v>
      </c>
      <c r="D18" s="9" t="s">
        <v>15</v>
      </c>
      <c r="E18" s="9" t="s">
        <v>11</v>
      </c>
      <c r="F18" s="9" t="s">
        <v>23</v>
      </c>
      <c r="G18" s="12">
        <f>_xlfn.XLOOKUP(B18,Descrittori!$A$1:$A$5,Descrittori!$B$1:$B$5)+_xlfn.XLOOKUP(C18,Descrittori!$A$7:$A$11,Descrittori!$B$7:$B$11)+_xlfn.XLOOKUP(D18,Descrittori!$A$13:$A$16,Descrittori!$B$13:$B$16)+_xlfn.XLOOKUP(E18,Descrittori!$A$18:$A$22,Descrittori!$B$18:$B$22)+_xlfn.XLOOKUP(F18,Descrittori!$A$24:$A$28,Descrittori!$B$24:$B$28)</f>
        <v>8.4</v>
      </c>
      <c r="H18" s="13">
        <f>IF(MOD(Tabella1[[#This Row],[Somma]],1)&lt;0.5,TRUNC(Tabella1[[#This Row],[Somma]],0),TRUNC(Tabella1[[#This Row],[Somma]],0)+1)</f>
        <v>8</v>
      </c>
    </row>
    <row r="19" spans="1:8" x14ac:dyDescent="0.25">
      <c r="A19" s="7" t="s">
        <v>48</v>
      </c>
      <c r="B19" s="8" t="s">
        <v>5</v>
      </c>
      <c r="C19" s="9" t="s">
        <v>11</v>
      </c>
      <c r="D19" s="9" t="s">
        <v>15</v>
      </c>
      <c r="E19" s="9" t="s">
        <v>11</v>
      </c>
      <c r="F19" s="9" t="s">
        <v>23</v>
      </c>
      <c r="G19" s="12">
        <f>_xlfn.XLOOKUP(B19,Descrittori!$A$1:$A$5,Descrittori!$B$1:$B$5)+_xlfn.XLOOKUP(C19,Descrittori!$A$7:$A$11,Descrittori!$B$7:$B$11)+_xlfn.XLOOKUP(D19,Descrittori!$A$13:$A$16,Descrittori!$B$13:$B$16)+_xlfn.XLOOKUP(E19,Descrittori!$A$18:$A$22,Descrittori!$B$18:$B$22)+_xlfn.XLOOKUP(F19,Descrittori!$A$24:$A$28,Descrittori!$B$24:$B$28)</f>
        <v>8.4</v>
      </c>
      <c r="H19" s="13">
        <f>IF(MOD(Tabella1[[#This Row],[Somma]],1)&lt;0.5,TRUNC(Tabella1[[#This Row],[Somma]],0),TRUNC(Tabella1[[#This Row],[Somma]],0)+1)</f>
        <v>8</v>
      </c>
    </row>
    <row r="20" spans="1:8" x14ac:dyDescent="0.25">
      <c r="A20" s="7" t="s">
        <v>49</v>
      </c>
      <c r="B20" s="8" t="s">
        <v>5</v>
      </c>
      <c r="C20" s="9" t="s">
        <v>11</v>
      </c>
      <c r="D20" s="9" t="s">
        <v>15</v>
      </c>
      <c r="E20" s="9" t="s">
        <v>11</v>
      </c>
      <c r="F20" s="9" t="s">
        <v>23</v>
      </c>
      <c r="G20" s="12">
        <f>_xlfn.XLOOKUP(B20,Descrittori!$A$1:$A$5,Descrittori!$B$1:$B$5)+_xlfn.XLOOKUP(C20,Descrittori!$A$7:$A$11,Descrittori!$B$7:$B$11)+_xlfn.XLOOKUP(D20,Descrittori!$A$13:$A$16,Descrittori!$B$13:$B$16)+_xlfn.XLOOKUP(E20,Descrittori!$A$18:$A$22,Descrittori!$B$18:$B$22)+_xlfn.XLOOKUP(F20,Descrittori!$A$24:$A$28,Descrittori!$B$24:$B$28)</f>
        <v>8.4</v>
      </c>
      <c r="H20" s="13">
        <f>IF(MOD(Tabella1[[#This Row],[Somma]],1)&lt;0.5,TRUNC(Tabella1[[#This Row],[Somma]],0),TRUNC(Tabella1[[#This Row],[Somma]],0)+1)</f>
        <v>8</v>
      </c>
    </row>
    <row r="21" spans="1:8" x14ac:dyDescent="0.25">
      <c r="A21" s="7" t="s">
        <v>50</v>
      </c>
      <c r="B21" s="8" t="s">
        <v>5</v>
      </c>
      <c r="C21" s="9" t="s">
        <v>11</v>
      </c>
      <c r="D21" s="9" t="s">
        <v>15</v>
      </c>
      <c r="E21" s="9" t="s">
        <v>11</v>
      </c>
      <c r="F21" s="9" t="s">
        <v>23</v>
      </c>
      <c r="G21" s="12">
        <f>_xlfn.XLOOKUP(B21,Descrittori!$A$1:$A$5,Descrittori!$B$1:$B$5)+_xlfn.XLOOKUP(C21,Descrittori!$A$7:$A$11,Descrittori!$B$7:$B$11)+_xlfn.XLOOKUP(D21,Descrittori!$A$13:$A$16,Descrittori!$B$13:$B$16)+_xlfn.XLOOKUP(E21,Descrittori!$A$18:$A$22,Descrittori!$B$18:$B$22)+_xlfn.XLOOKUP(F21,Descrittori!$A$24:$A$28,Descrittori!$B$24:$B$28)</f>
        <v>8.4</v>
      </c>
      <c r="H21" s="13">
        <f>IF(MOD(Tabella1[[#This Row],[Somma]],1)&lt;0.5,TRUNC(Tabella1[[#This Row],[Somma]],0),TRUNC(Tabella1[[#This Row],[Somma]],0)+1)</f>
        <v>8</v>
      </c>
    </row>
    <row r="22" spans="1:8" x14ac:dyDescent="0.25">
      <c r="A22" s="7" t="s">
        <v>51</v>
      </c>
      <c r="B22" s="8" t="s">
        <v>5</v>
      </c>
      <c r="C22" s="9" t="s">
        <v>11</v>
      </c>
      <c r="D22" s="9" t="s">
        <v>15</v>
      </c>
      <c r="E22" s="9" t="s">
        <v>11</v>
      </c>
      <c r="F22" s="9" t="s">
        <v>23</v>
      </c>
      <c r="G22" s="12">
        <f>_xlfn.XLOOKUP(B22,Descrittori!$A$1:$A$5,Descrittori!$B$1:$B$5)+_xlfn.XLOOKUP(C22,Descrittori!$A$7:$A$11,Descrittori!$B$7:$B$11)+_xlfn.XLOOKUP(D22,Descrittori!$A$13:$A$16,Descrittori!$B$13:$B$16)+_xlfn.XLOOKUP(E22,Descrittori!$A$18:$A$22,Descrittori!$B$18:$B$22)+_xlfn.XLOOKUP(F22,Descrittori!$A$24:$A$28,Descrittori!$B$24:$B$28)</f>
        <v>8.4</v>
      </c>
      <c r="H22" s="13">
        <f>IF(MOD(Tabella1[[#This Row],[Somma]],1)&lt;0.5,TRUNC(Tabella1[[#This Row],[Somma]],0),TRUNC(Tabella1[[#This Row],[Somma]],0)+1)</f>
        <v>8</v>
      </c>
    </row>
    <row r="23" spans="1:8" x14ac:dyDescent="0.25">
      <c r="A23" s="7" t="s">
        <v>52</v>
      </c>
      <c r="B23" s="8" t="s">
        <v>5</v>
      </c>
      <c r="C23" s="9" t="s">
        <v>11</v>
      </c>
      <c r="D23" s="9" t="s">
        <v>15</v>
      </c>
      <c r="E23" s="9" t="s">
        <v>11</v>
      </c>
      <c r="F23" s="9" t="s">
        <v>23</v>
      </c>
      <c r="G23" s="12">
        <f>_xlfn.XLOOKUP(B23,Descrittori!$A$1:$A$5,Descrittori!$B$1:$B$5)+_xlfn.XLOOKUP(C23,Descrittori!$A$7:$A$11,Descrittori!$B$7:$B$11)+_xlfn.XLOOKUP(D23,Descrittori!$A$13:$A$16,Descrittori!$B$13:$B$16)+_xlfn.XLOOKUP(E23,Descrittori!$A$18:$A$22,Descrittori!$B$18:$B$22)+_xlfn.XLOOKUP(F23,Descrittori!$A$24:$A$28,Descrittori!$B$24:$B$28)</f>
        <v>8.4</v>
      </c>
      <c r="H23" s="13">
        <f>IF(MOD(Tabella1[[#This Row],[Somma]],1)&lt;0.5,TRUNC(Tabella1[[#This Row],[Somma]],0),TRUNC(Tabella1[[#This Row],[Somma]],0)+1)</f>
        <v>8</v>
      </c>
    </row>
    <row r="24" spans="1:8" x14ac:dyDescent="0.25">
      <c r="A24" s="7" t="s">
        <v>53</v>
      </c>
      <c r="B24" s="8" t="s">
        <v>5</v>
      </c>
      <c r="C24" s="9" t="s">
        <v>11</v>
      </c>
      <c r="D24" s="9" t="s">
        <v>15</v>
      </c>
      <c r="E24" s="9" t="s">
        <v>11</v>
      </c>
      <c r="F24" s="9" t="s">
        <v>23</v>
      </c>
      <c r="G24" s="12">
        <f>_xlfn.XLOOKUP(B24,Descrittori!$A$1:$A$5,Descrittori!$B$1:$B$5)+_xlfn.XLOOKUP(C24,Descrittori!$A$7:$A$11,Descrittori!$B$7:$B$11)+_xlfn.XLOOKUP(D24,Descrittori!$A$13:$A$16,Descrittori!$B$13:$B$16)+_xlfn.XLOOKUP(E24,Descrittori!$A$18:$A$22,Descrittori!$B$18:$B$22)+_xlfn.XLOOKUP(F24,Descrittori!$A$24:$A$28,Descrittori!$B$24:$B$28)</f>
        <v>8.4</v>
      </c>
      <c r="H24" s="13">
        <f>IF(MOD(Tabella1[[#This Row],[Somma]],1)&lt;0.5,TRUNC(Tabella1[[#This Row],[Somma]],0),TRUNC(Tabella1[[#This Row],[Somma]],0)+1)</f>
        <v>8</v>
      </c>
    </row>
    <row r="25" spans="1:8" x14ac:dyDescent="0.25">
      <c r="A25" s="7" t="s">
        <v>54</v>
      </c>
      <c r="B25" s="8" t="s">
        <v>5</v>
      </c>
      <c r="C25" s="9" t="s">
        <v>11</v>
      </c>
      <c r="D25" s="9" t="s">
        <v>15</v>
      </c>
      <c r="E25" s="9" t="s">
        <v>11</v>
      </c>
      <c r="F25" s="9" t="s">
        <v>23</v>
      </c>
      <c r="G25" s="12">
        <f>_xlfn.XLOOKUP(B25,Descrittori!$A$1:$A$5,Descrittori!$B$1:$B$5)+_xlfn.XLOOKUP(C25,Descrittori!$A$7:$A$11,Descrittori!$B$7:$B$11)+_xlfn.XLOOKUP(D25,Descrittori!$A$13:$A$16,Descrittori!$B$13:$B$16)+_xlfn.XLOOKUP(E25,Descrittori!$A$18:$A$22,Descrittori!$B$18:$B$22)+_xlfn.XLOOKUP(F25,Descrittori!$A$24:$A$28,Descrittori!$B$24:$B$28)</f>
        <v>8.4</v>
      </c>
      <c r="H25" s="13">
        <f>IF(MOD(Tabella1[[#This Row],[Somma]],1)&lt;0.5,TRUNC(Tabella1[[#This Row],[Somma]],0),TRUNC(Tabella1[[#This Row],[Somma]],0)+1)</f>
        <v>8</v>
      </c>
    </row>
    <row r="26" spans="1:8" x14ac:dyDescent="0.25">
      <c r="A26" s="7" t="s">
        <v>55</v>
      </c>
      <c r="B26" s="8" t="s">
        <v>5</v>
      </c>
      <c r="C26" s="9" t="s">
        <v>11</v>
      </c>
      <c r="D26" s="9" t="s">
        <v>15</v>
      </c>
      <c r="E26" s="9" t="s">
        <v>11</v>
      </c>
      <c r="F26" s="9" t="s">
        <v>23</v>
      </c>
      <c r="G26" s="12">
        <f>_xlfn.XLOOKUP(B26,Descrittori!$A$1:$A$5,Descrittori!$B$1:$B$5)+_xlfn.XLOOKUP(C26,Descrittori!$A$7:$A$11,Descrittori!$B$7:$B$11)+_xlfn.XLOOKUP(D26,Descrittori!$A$13:$A$16,Descrittori!$B$13:$B$16)+_xlfn.XLOOKUP(E26,Descrittori!$A$18:$A$22,Descrittori!$B$18:$B$22)+_xlfn.XLOOKUP(F26,Descrittori!$A$24:$A$28,Descrittori!$B$24:$B$28)</f>
        <v>8.4</v>
      </c>
      <c r="H26" s="13">
        <f>IF(MOD(Tabella1[[#This Row],[Somma]],1)&lt;0.5,TRUNC(Tabella1[[#This Row],[Somma]],0),TRUNC(Tabella1[[#This Row],[Somma]],0)+1)</f>
        <v>8</v>
      </c>
    </row>
    <row r="27" spans="1:8" x14ac:dyDescent="0.25">
      <c r="A27" s="7" t="s">
        <v>56</v>
      </c>
      <c r="B27" s="8" t="s">
        <v>5</v>
      </c>
      <c r="C27" s="9" t="s">
        <v>11</v>
      </c>
      <c r="D27" s="9" t="s">
        <v>15</v>
      </c>
      <c r="E27" s="9" t="s">
        <v>11</v>
      </c>
      <c r="F27" s="9" t="s">
        <v>23</v>
      </c>
      <c r="G27" s="12">
        <f>_xlfn.XLOOKUP(B27,Descrittori!$A$1:$A$5,Descrittori!$B$1:$B$5)+_xlfn.XLOOKUP(C27,Descrittori!$A$7:$A$11,Descrittori!$B$7:$B$11)+_xlfn.XLOOKUP(D27,Descrittori!$A$13:$A$16,Descrittori!$B$13:$B$16)+_xlfn.XLOOKUP(E27,Descrittori!$A$18:$A$22,Descrittori!$B$18:$B$22)+_xlfn.XLOOKUP(F27,Descrittori!$A$24:$A$28,Descrittori!$B$24:$B$28)</f>
        <v>8.4</v>
      </c>
      <c r="H27" s="13">
        <f>IF(MOD(Tabella1[[#This Row],[Somma]],1)&lt;0.5,TRUNC(Tabella1[[#This Row],[Somma]],0),TRUNC(Tabella1[[#This Row],[Somma]],0)+1)</f>
        <v>8</v>
      </c>
    </row>
    <row r="28" spans="1:8" x14ac:dyDescent="0.25">
      <c r="A28" s="7" t="s">
        <v>57</v>
      </c>
      <c r="B28" s="8" t="s">
        <v>5</v>
      </c>
      <c r="C28" s="9" t="s">
        <v>11</v>
      </c>
      <c r="D28" s="9" t="s">
        <v>15</v>
      </c>
      <c r="E28" s="9" t="s">
        <v>11</v>
      </c>
      <c r="F28" s="9" t="s">
        <v>23</v>
      </c>
      <c r="G28" s="12">
        <f>_xlfn.XLOOKUP(B28,Descrittori!$A$1:$A$5,Descrittori!$B$1:$B$5)+_xlfn.XLOOKUP(C28,Descrittori!$A$7:$A$11,Descrittori!$B$7:$B$11)+_xlfn.XLOOKUP(D28,Descrittori!$A$13:$A$16,Descrittori!$B$13:$B$16)+_xlfn.XLOOKUP(E28,Descrittori!$A$18:$A$22,Descrittori!$B$18:$B$22)+_xlfn.XLOOKUP(F28,Descrittori!$A$24:$A$28,Descrittori!$B$24:$B$28)</f>
        <v>8.4</v>
      </c>
      <c r="H28" s="13">
        <f>IF(MOD(Tabella1[[#This Row],[Somma]],1)&lt;0.5,TRUNC(Tabella1[[#This Row],[Somma]],0),TRUNC(Tabella1[[#This Row],[Somma]],0)+1)</f>
        <v>8</v>
      </c>
    </row>
    <row r="29" spans="1:8" x14ac:dyDescent="0.25">
      <c r="A29" s="7" t="s">
        <v>58</v>
      </c>
      <c r="B29" s="8" t="s">
        <v>5</v>
      </c>
      <c r="C29" s="9" t="s">
        <v>11</v>
      </c>
      <c r="D29" s="9" t="s">
        <v>15</v>
      </c>
      <c r="E29" s="9" t="s">
        <v>11</v>
      </c>
      <c r="F29" s="9" t="s">
        <v>23</v>
      </c>
      <c r="G29" s="12">
        <f>_xlfn.XLOOKUP(B29,Descrittori!$A$1:$A$5,Descrittori!$B$1:$B$5)+_xlfn.XLOOKUP(C29,Descrittori!$A$7:$A$11,Descrittori!$B$7:$B$11)+_xlfn.XLOOKUP(D29,Descrittori!$A$13:$A$16,Descrittori!$B$13:$B$16)+_xlfn.XLOOKUP(E29,Descrittori!$A$18:$A$22,Descrittori!$B$18:$B$22)+_xlfn.XLOOKUP(F29,Descrittori!$A$24:$A$28,Descrittori!$B$24:$B$28)</f>
        <v>8.4</v>
      </c>
      <c r="H29" s="13">
        <f>IF(MOD(Tabella1[[#This Row],[Somma]],1)&lt;0.5,TRUNC(Tabella1[[#This Row],[Somma]],0),TRUNC(Tabella1[[#This Row],[Somma]],0)+1)</f>
        <v>8</v>
      </c>
    </row>
    <row r="30" spans="1:8" x14ac:dyDescent="0.25">
      <c r="A30" s="7" t="s">
        <v>59</v>
      </c>
      <c r="B30" s="8" t="s">
        <v>5</v>
      </c>
      <c r="C30" s="9" t="s">
        <v>11</v>
      </c>
      <c r="D30" s="9" t="s">
        <v>15</v>
      </c>
      <c r="E30" s="9" t="s">
        <v>11</v>
      </c>
      <c r="F30" s="9" t="s">
        <v>23</v>
      </c>
      <c r="G30" s="12">
        <f>_xlfn.XLOOKUP(B30,Descrittori!$A$1:$A$5,Descrittori!$B$1:$B$5)+_xlfn.XLOOKUP(C30,Descrittori!$A$7:$A$11,Descrittori!$B$7:$B$11)+_xlfn.XLOOKUP(D30,Descrittori!$A$13:$A$16,Descrittori!$B$13:$B$16)+_xlfn.XLOOKUP(E30,Descrittori!$A$18:$A$22,Descrittori!$B$18:$B$22)+_xlfn.XLOOKUP(F30,Descrittori!$A$24:$A$28,Descrittori!$B$24:$B$28)</f>
        <v>8.4</v>
      </c>
      <c r="H30" s="13">
        <f>IF(MOD(Tabella1[[#This Row],[Somma]],1)&lt;0.5,TRUNC(Tabella1[[#This Row],[Somma]],0),TRUNC(Tabella1[[#This Row],[Somma]],0)+1)</f>
        <v>8</v>
      </c>
    </row>
    <row r="31" spans="1:8" x14ac:dyDescent="0.25">
      <c r="A31" s="7" t="s">
        <v>60</v>
      </c>
      <c r="B31" s="8" t="s">
        <v>5</v>
      </c>
      <c r="C31" s="9" t="s">
        <v>11</v>
      </c>
      <c r="D31" s="9" t="s">
        <v>15</v>
      </c>
      <c r="E31" s="9" t="s">
        <v>11</v>
      </c>
      <c r="F31" s="9" t="s">
        <v>23</v>
      </c>
      <c r="G31" s="12">
        <f>_xlfn.XLOOKUP(B31,Descrittori!$A$1:$A$5,Descrittori!$B$1:$B$5)+_xlfn.XLOOKUP(C31,Descrittori!$A$7:$A$11,Descrittori!$B$7:$B$11)+_xlfn.XLOOKUP(D31,Descrittori!$A$13:$A$16,Descrittori!$B$13:$B$16)+_xlfn.XLOOKUP(E31,Descrittori!$A$18:$A$22,Descrittori!$B$18:$B$22)+_xlfn.XLOOKUP(F31,Descrittori!$A$24:$A$28,Descrittori!$B$24:$B$28)</f>
        <v>8.4</v>
      </c>
      <c r="H31" s="13">
        <f>IF(MOD(Tabella1[[#This Row],[Somma]],1)&lt;0.5,TRUNC(Tabella1[[#This Row],[Somma]],0),TRUNC(Tabella1[[#This Row],[Somma]],0)+1)</f>
        <v>8</v>
      </c>
    </row>
  </sheetData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DDBDF30-3356-466E-9255-9CD7DB575E1E}">
          <x14:formula1>
            <xm:f>Descrittori!$A$1:$A$5</xm:f>
          </x14:formula1>
          <xm:sqref>B2:B31</xm:sqref>
        </x14:dataValidation>
        <x14:dataValidation type="list" allowBlank="1" showInputMessage="1" showErrorMessage="1" xr:uid="{AE0EFD16-55C8-4BC5-896C-68C4B3C15B38}">
          <x14:formula1>
            <xm:f>Descrittori!$A$7:$A$11</xm:f>
          </x14:formula1>
          <xm:sqref>C2:C31</xm:sqref>
        </x14:dataValidation>
        <x14:dataValidation type="list" allowBlank="1" showInputMessage="1" showErrorMessage="1" xr:uid="{29209460-D7AE-4493-BD7B-5EA041125512}">
          <x14:formula1>
            <xm:f>Descrittori!$A$13:$A$16</xm:f>
          </x14:formula1>
          <xm:sqref>D2:D31</xm:sqref>
        </x14:dataValidation>
        <x14:dataValidation type="list" allowBlank="1" showInputMessage="1" showErrorMessage="1" xr:uid="{90A8E680-8847-47B3-9BB6-CC218645F470}">
          <x14:formula1>
            <xm:f>Descrittori!$A$18:$A$22</xm:f>
          </x14:formula1>
          <xm:sqref>E2:E31</xm:sqref>
        </x14:dataValidation>
        <x14:dataValidation type="list" allowBlank="1" showInputMessage="1" showErrorMessage="1" xr:uid="{D4A14725-BE2E-4758-8FAC-928837BB5BA5}">
          <x14:formula1>
            <xm:f>Descrittori!$A$24:$A$28</xm:f>
          </x14:formula1>
          <xm:sqref>F2:F31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90E85-6ECD-4BDA-86FF-8EF4FDBA89DA}">
  <dimension ref="A1:B28"/>
  <sheetViews>
    <sheetView topLeftCell="A10" workbookViewId="0">
      <selection activeCell="A25" sqref="A25"/>
    </sheetView>
  </sheetViews>
  <sheetFormatPr defaultRowHeight="15" x14ac:dyDescent="0.25"/>
  <cols>
    <col min="1" max="1" width="13.7109375" bestFit="1" customWidth="1"/>
    <col min="2" max="2" width="4" bestFit="1" customWidth="1"/>
  </cols>
  <sheetData>
    <row r="1" spans="1:2" ht="15.75" x14ac:dyDescent="0.25">
      <c r="A1" s="1" t="s">
        <v>5</v>
      </c>
      <c r="B1">
        <v>6</v>
      </c>
    </row>
    <row r="2" spans="1:2" ht="15.75" x14ac:dyDescent="0.25">
      <c r="A2" s="1" t="s">
        <v>6</v>
      </c>
      <c r="B2">
        <v>5</v>
      </c>
    </row>
    <row r="3" spans="1:2" ht="15.75" x14ac:dyDescent="0.25">
      <c r="A3" s="1" t="s">
        <v>7</v>
      </c>
      <c r="B3">
        <v>4</v>
      </c>
    </row>
    <row r="4" spans="1:2" ht="15.75" x14ac:dyDescent="0.25">
      <c r="A4" s="1" t="s">
        <v>8</v>
      </c>
      <c r="B4">
        <v>3</v>
      </c>
    </row>
    <row r="5" spans="1:2" ht="15.75" x14ac:dyDescent="0.25">
      <c r="A5" s="1" t="s">
        <v>27</v>
      </c>
      <c r="B5">
        <v>2</v>
      </c>
    </row>
    <row r="7" spans="1:2" ht="15.75" x14ac:dyDescent="0.25">
      <c r="A7" s="1" t="s">
        <v>9</v>
      </c>
      <c r="B7">
        <v>0.9</v>
      </c>
    </row>
    <row r="8" spans="1:2" ht="15.75" x14ac:dyDescent="0.25">
      <c r="A8" s="1" t="s">
        <v>10</v>
      </c>
      <c r="B8">
        <v>0.6</v>
      </c>
    </row>
    <row r="9" spans="1:2" ht="15.75" x14ac:dyDescent="0.25">
      <c r="A9" s="1" t="s">
        <v>11</v>
      </c>
      <c r="B9">
        <v>0.4</v>
      </c>
    </row>
    <row r="10" spans="1:2" ht="15.75" x14ac:dyDescent="0.25">
      <c r="A10" s="1" t="s">
        <v>12</v>
      </c>
      <c r="B10">
        <v>0.2</v>
      </c>
    </row>
    <row r="11" spans="1:2" ht="15.75" x14ac:dyDescent="0.25">
      <c r="A11" s="1" t="s">
        <v>13</v>
      </c>
      <c r="B11">
        <v>0</v>
      </c>
    </row>
    <row r="13" spans="1:2" ht="15.75" x14ac:dyDescent="0.25">
      <c r="A13" s="1" t="s">
        <v>15</v>
      </c>
      <c r="B13">
        <v>0.9</v>
      </c>
    </row>
    <row r="14" spans="1:2" ht="15.75" x14ac:dyDescent="0.25">
      <c r="A14" s="1" t="s">
        <v>16</v>
      </c>
      <c r="B14">
        <v>0.5</v>
      </c>
    </row>
    <row r="15" spans="1:2" ht="15.75" x14ac:dyDescent="0.25">
      <c r="A15" s="1" t="s">
        <v>17</v>
      </c>
      <c r="B15">
        <v>0.3</v>
      </c>
    </row>
    <row r="16" spans="1:2" ht="15.75" x14ac:dyDescent="0.25">
      <c r="A16" s="1" t="s">
        <v>25</v>
      </c>
      <c r="B16">
        <v>0</v>
      </c>
    </row>
    <row r="18" spans="1:2" ht="15.75" x14ac:dyDescent="0.25">
      <c r="A18" s="1" t="s">
        <v>18</v>
      </c>
      <c r="B18">
        <v>1.3</v>
      </c>
    </row>
    <row r="19" spans="1:2" ht="15.75" x14ac:dyDescent="0.25">
      <c r="A19" s="1" t="s">
        <v>19</v>
      </c>
      <c r="B19">
        <v>1</v>
      </c>
    </row>
    <row r="20" spans="1:2" ht="15.75" x14ac:dyDescent="0.25">
      <c r="A20" s="1" t="s">
        <v>11</v>
      </c>
      <c r="B20">
        <v>0.7</v>
      </c>
    </row>
    <row r="21" spans="1:2" ht="15.75" x14ac:dyDescent="0.25">
      <c r="A21" s="1" t="s">
        <v>20</v>
      </c>
      <c r="B21">
        <v>0.3</v>
      </c>
    </row>
    <row r="22" spans="1:2" ht="15.75" x14ac:dyDescent="0.25">
      <c r="A22" s="1" t="s">
        <v>21</v>
      </c>
      <c r="B22">
        <v>0</v>
      </c>
    </row>
    <row r="24" spans="1:2" ht="15.75" x14ac:dyDescent="0.25">
      <c r="A24" s="1" t="s">
        <v>28</v>
      </c>
      <c r="B24">
        <v>0.9</v>
      </c>
    </row>
    <row r="25" spans="1:2" ht="15.75" x14ac:dyDescent="0.25">
      <c r="A25" s="1" t="s">
        <v>22</v>
      </c>
      <c r="B25">
        <v>0.6</v>
      </c>
    </row>
    <row r="26" spans="1:2" ht="15.75" x14ac:dyDescent="0.25">
      <c r="A26" s="1" t="s">
        <v>23</v>
      </c>
      <c r="B26">
        <v>0.4</v>
      </c>
    </row>
    <row r="27" spans="1:2" ht="15.75" x14ac:dyDescent="0.25">
      <c r="A27" s="1" t="s">
        <v>24</v>
      </c>
      <c r="B27">
        <v>0.3</v>
      </c>
    </row>
    <row r="28" spans="1:2" ht="15.75" x14ac:dyDescent="0.25">
      <c r="A28" s="1" t="s">
        <v>26</v>
      </c>
      <c r="B28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Voti</vt:lpstr>
      <vt:lpstr>Descrittori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Buccione</dc:creator>
  <cp:lastModifiedBy>Marco Buccione</cp:lastModifiedBy>
  <cp:lastPrinted>2021-01-09T14:46:12Z</cp:lastPrinted>
  <dcterms:created xsi:type="dcterms:W3CDTF">2020-12-17T09:50:07Z</dcterms:created>
  <dcterms:modified xsi:type="dcterms:W3CDTF">2022-06-15T08:20:05Z</dcterms:modified>
</cp:coreProperties>
</file>